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814EB03D-9F4C-4CA3-B57B-45ED7137361E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CSF" sheetId="1" r:id="rId1"/>
  </sheets>
  <definedNames>
    <definedName name="_xlnm.Print_Area" localSheetId="0">ECSF!$B$2:$D$78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D20" i="1"/>
  <c r="C53" i="1" l="1"/>
  <c r="D59" i="1"/>
  <c r="C59" i="1"/>
  <c r="D53" i="1"/>
  <c r="D49" i="1"/>
  <c r="C49" i="1"/>
  <c r="D40" i="1"/>
  <c r="C40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<sst xmlns="http://schemas.openxmlformats.org/spreadsheetml/2006/main" count="59" uniqueCount="59">
  <si>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</si>
  <si>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</si>
  <si>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</si>
  <si>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</si>
  <si>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</si>
  <si>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</si>
  <si>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</si>
  <si>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</si>
  <si>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</si>
  <si>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</si>
  <si>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</si>
  <si>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</si>
  <si>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</si>
  <si>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</si>
  <si>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</si>
  <si>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</si>
  <si>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</si>
  <si>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</si>
  <si>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</si>
  <si>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</si>
  <si>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</si>
  <si>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</si>
  <si>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</si>
  <si>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</si>
  <si>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</si>
  <si>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</si>
  <si>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</si>
  <si>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</si>
  <si>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</si>
  <si>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</si>
  <si>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</si>
  <si>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</si>
  <si>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</si>
  <si>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</si>
  <si>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</si>
  <si>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</si>
  <si>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</si>
  <si>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</si>
  <si>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</si>
  <si>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</si>
  <si>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</si>
  <si>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</si>
  <si>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</si>
  <si>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</si>
  <si>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</si>
  <si>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</si>
  <si>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</si>
  <si>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</si>
  <si>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</si>
  <si>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</si>
  <si>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</si>
  <si>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</si>
  <si>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</si>
  <si>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</si>
  <si>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</si>
  <si>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</si>
  <si>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L.A.E. LUIS NAVARRO GARCÍA
SECRETARIO DE FINANZAS Y ADMINISTRACIÓN</t>
  </si>
  <si>
    <t>C.P. KARLA IVONNE ALCANTAR TORRES
DIRECTORA DE CONTABILIDAD GUBERNAMENTAL</t>
  </si>
  <si>
    <t>DEL  1o.  ENERO  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</si>
</sst>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46">
    <xf numFmtId="37" fontId="0" fillId="0" borderId="0" xfId="0"/>
    <xf numFmtId="37" fontId="4" fillId="2" borderId="8" xfId="0" applyFont="1" applyFill="1" applyBorder="1" applyAlignment="1">
      <alignment horizontal="center"/>
    </xf>
    <xf numFmtId="37" fontId="0" fillId="2" borderId="0" xfId="0" applyFill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/>
    <xf numFmtId="37" fontId="5" fillId="0" borderId="0" xfId="0" applyFont="1"/>
    <xf numFmtId="37" fontId="4" fillId="2" borderId="0" xfId="0" applyFont="1" applyFill="1" applyAlignment="1">
      <alignment horizontal="center"/>
    </xf>
    <xf numFmtId="37" fontId="4" fillId="2" borderId="13" xfId="0" applyFont="1" applyFill="1" applyBorder="1" applyAlignment="1">
      <alignment horizontal="center"/>
    </xf>
    <xf numFmtId="37" fontId="5" fillId="0" borderId="8" xfId="0" applyFont="1" applyBorder="1" applyAlignment="1">
      <alignment horizontal="left" indent="1"/>
    </xf>
    <xf numFmtId="164" fontId="5" fillId="0" borderId="10" xfId="0" applyNumberFormat="1" applyFont="1" applyBorder="1"/>
    <xf numFmtId="164" fontId="5" fillId="0" borderId="13" xfId="0" applyNumberFormat="1" applyFont="1" applyBorder="1"/>
    <xf numFmtId="37" fontId="6" fillId="0" borderId="8" xfId="0" applyFont="1" applyBorder="1" applyAlignment="1">
      <alignment horizontal="left" indent="1"/>
    </xf>
    <xf numFmtId="165" fontId="5" fillId="0" borderId="10" xfId="0" applyNumberFormat="1" applyFont="1" applyBorder="1"/>
    <xf numFmtId="165" fontId="5" fillId="0" borderId="13" xfId="0" applyNumberFormat="1" applyFont="1" applyBorder="1"/>
    <xf numFmtId="37" fontId="7" fillId="0" borderId="8" xfId="0" applyFont="1" applyBorder="1" applyAlignment="1">
      <alignment horizontal="left" indent="1"/>
    </xf>
    <xf numFmtId="165" fontId="4" fillId="0" borderId="10" xfId="0" applyNumberFormat="1" applyFont="1" applyBorder="1"/>
    <xf numFmtId="167" fontId="4" fillId="0" borderId="13" xfId="1" applyNumberFormat="1" applyFont="1" applyFill="1" applyBorder="1" applyAlignment="1" applyProtection="1"/>
    <xf numFmtId="165" fontId="4" fillId="0" borderId="13" xfId="0" applyNumberFormat="1" applyFont="1" applyBorder="1"/>
    <xf numFmtId="37" fontId="7" fillId="0" borderId="8" xfId="0" applyFont="1" applyBorder="1" applyAlignment="1">
      <alignment horizontal="left" vertical="center" indent="1"/>
    </xf>
    <xf numFmtId="37" fontId="7" fillId="0" borderId="8" xfId="0" applyFont="1" applyBorder="1" applyAlignment="1">
      <alignment horizontal="left" wrapText="1" indent="1"/>
    </xf>
    <xf numFmtId="165" fontId="4" fillId="0" borderId="9" xfId="0" applyNumberFormat="1" applyFont="1" applyBorder="1"/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wrapText="1" indent="1"/>
    </xf>
    <xf numFmtId="37" fontId="5" fillId="0" borderId="13" xfId="0" applyFont="1" applyBorder="1"/>
    <xf numFmtId="37" fontId="5" fillId="0" borderId="10" xfId="0" applyFont="1" applyBorder="1"/>
    <xf numFmtId="37" fontId="4" fillId="0" borderId="13" xfId="0" applyFont="1" applyBorder="1"/>
    <xf numFmtId="37" fontId="4" fillId="0" borderId="10" xfId="0" applyFont="1" applyBorder="1"/>
    <xf numFmtId="37" fontId="4" fillId="0" borderId="10" xfId="0" applyFont="1" applyBorder="1" applyAlignment="1">
      <alignment horizontal="left" indent="2"/>
    </xf>
    <xf numFmtId="37" fontId="4" fillId="0" borderId="11" xfId="0" applyFont="1" applyBorder="1"/>
    <xf numFmtId="37" fontId="4" fillId="0" borderId="12" xfId="0" applyFont="1" applyBorder="1"/>
    <xf numFmtId="37" fontId="4" fillId="0" borderId="14" xfId="0" applyFont="1" applyBorder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  <xf numFmtId="37" fontId="8" fillId="3" borderId="2" xfId="0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37" fontId="8" fillId="3" borderId="5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114299</xdr:rowOff>
    </xdr:from>
    <xdr:to>
      <xdr:col>4</xdr:col>
      <xdr:colOff>0</xdr:colOff>
      <xdr:row>76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285750</xdr:colOff>
      <xdr:row>71</xdr:row>
      <xdr:rowOff>123825</xdr:rowOff>
    </xdr:from>
    <xdr:to>
      <xdr:col>4</xdr:col>
      <xdr:colOff>0</xdr:colOff>
      <xdr:row>71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3947885-04B6-44C4-B718-CE8AD1DD8B78}"/>
            </a:ext>
          </a:extLst>
        </xdr:cNvPr>
        <xdr:cNvCxnSpPr/>
      </xdr:nvCxnSpPr>
      <xdr:spPr>
        <a:xfrm flipV="1">
          <a:off x="3895725" y="11496675"/>
          <a:ext cx="2400300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65</xdr:row>
      <xdr:rowOff>19050</xdr:rowOff>
    </xdr:from>
    <xdr:to>
      <xdr:col>1</xdr:col>
      <xdr:colOff>3200400</xdr:colOff>
      <xdr:row>67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6200" y="10506075"/>
          <a:ext cx="3181350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67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, 11 de noviembre de 2022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1066800</xdr:colOff>
      <xdr:row>71</xdr:row>
      <xdr:rowOff>154042</xdr:rowOff>
    </xdr:from>
    <xdr:to>
      <xdr:col>1</xdr:col>
      <xdr:colOff>3446737</xdr:colOff>
      <xdr:row>72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CECEAE5-588C-4508-B005-1B96006A72F4}"/>
            </a:ext>
          </a:extLst>
        </xdr:cNvPr>
        <xdr:cNvCxnSpPr/>
      </xdr:nvCxnSpPr>
      <xdr:spPr>
        <a:xfrm flipV="1">
          <a:off x="1123950" y="11526892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showGridLines="0" tabSelected="1" zoomScale="145" zoomScaleNormal="145" workbookViewId="0">
      <selection activeCell="B47" sqref="B47"/>
    </sheetView>
  </sheetViews>
  <sheetFormatPr baseColWidth="10" defaultRowHeight="12.75" x14ac:dyDescent="0.2"/>
  <cols>
    <col min="1" max="1" width="0.85546875" customWidth="1"/>
    <col min="2" max="2" width="67.5703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36" t="s">
        <v>0</v>
      </c>
      <c r="C2" s="36"/>
      <c r="D2" s="36"/>
    </row>
    <row r="3" spans="1:6" ht="15.75" customHeight="1" x14ac:dyDescent="0.2">
      <c r="B3" s="37" t="s">
        <v>1</v>
      </c>
      <c r="C3" s="37"/>
      <c r="D3" s="37"/>
    </row>
    <row r="4" spans="1:6" ht="15.75" customHeight="1" x14ac:dyDescent="0.2">
      <c r="B4" s="37" t="s">
        <v>58</v>
      </c>
      <c r="C4" s="37"/>
      <c r="D4" s="37"/>
    </row>
    <row r="5" spans="1:6" ht="4.1500000000000004" customHeight="1" x14ac:dyDescent="0.2"/>
    <row r="6" spans="1:6" ht="9.75" customHeight="1" x14ac:dyDescent="0.2">
      <c r="B6" s="38" t="s">
        <v>2</v>
      </c>
      <c r="C6" s="38"/>
      <c r="D6" s="38"/>
    </row>
    <row r="7" spans="1:6" ht="6" customHeight="1" thickBot="1" x14ac:dyDescent="0.25">
      <c r="B7" s="39"/>
      <c r="C7" s="39"/>
      <c r="D7" s="39"/>
    </row>
    <row r="8" spans="1:6" ht="10.5" customHeight="1" thickBot="1" x14ac:dyDescent="0.25">
      <c r="B8" s="40"/>
      <c r="C8" s="41">
        <v>2022</v>
      </c>
      <c r="D8" s="42"/>
    </row>
    <row r="9" spans="1:6" ht="31.5" customHeight="1" thickBot="1" x14ac:dyDescent="0.25">
      <c r="B9" s="43" t="s">
        <v>3</v>
      </c>
      <c r="C9" s="44" t="s">
        <v>4</v>
      </c>
      <c r="D9" s="45" t="s">
        <v>5</v>
      </c>
    </row>
    <row r="10" spans="1:6" s="2" customFormat="1" ht="10.5" hidden="1" customHeight="1" thickBot="1" x14ac:dyDescent="0.25">
      <c r="A10"/>
      <c r="B10" s="1"/>
      <c r="C10" s="10"/>
      <c r="D10" s="11"/>
    </row>
    <row r="11" spans="1:6" ht="13.5" customHeight="1" x14ac:dyDescent="0.2">
      <c r="B11" s="12" t="s">
        <v>6</v>
      </c>
      <c r="C11" s="13">
        <f>+C12+C20</f>
        <v>47142953.230000004</v>
      </c>
      <c r="D11" s="14">
        <f>+D12+D20</f>
        <v>8884376777.2000008</v>
      </c>
      <c r="F11" s="8"/>
    </row>
    <row r="12" spans="1:6" ht="15.75" customHeight="1" x14ac:dyDescent="0.2">
      <c r="B12" s="15" t="s">
        <v>7</v>
      </c>
      <c r="C12" s="16">
        <f>SUM(C13:C19)</f>
        <v>28321886.34</v>
      </c>
      <c r="D12" s="17">
        <f>SUM(D13:D19)</f>
        <v>3516623684.0500002</v>
      </c>
    </row>
    <row r="13" spans="1:6" ht="11.25" customHeight="1" x14ac:dyDescent="0.2">
      <c r="B13" s="18" t="s">
        <v>8</v>
      </c>
      <c r="C13" s="19">
        <v>0</v>
      </c>
      <c r="D13" s="20">
        <v>1858954376.9400001</v>
      </c>
    </row>
    <row r="14" spans="1:6" ht="11.25" customHeight="1" x14ac:dyDescent="0.2">
      <c r="B14" s="18" t="s">
        <v>9</v>
      </c>
      <c r="C14" s="19">
        <v>0</v>
      </c>
      <c r="D14" s="21">
        <v>1657669307.1099999</v>
      </c>
    </row>
    <row r="15" spans="1:6" ht="11.25" customHeight="1" x14ac:dyDescent="0.2">
      <c r="B15" s="18" t="s">
        <v>10</v>
      </c>
      <c r="C15" s="19">
        <v>28317809.210000001</v>
      </c>
      <c r="D15" s="20">
        <v>0</v>
      </c>
    </row>
    <row r="16" spans="1:6" ht="10.5" customHeight="1" x14ac:dyDescent="0.2">
      <c r="B16" s="18" t="s">
        <v>11</v>
      </c>
      <c r="C16" s="19">
        <v>0</v>
      </c>
      <c r="D16" s="21">
        <v>0</v>
      </c>
    </row>
    <row r="17" spans="2:6" ht="10.5" customHeight="1" x14ac:dyDescent="0.2">
      <c r="B17" s="18" t="s">
        <v>12</v>
      </c>
      <c r="C17" s="19">
        <v>4077.13</v>
      </c>
      <c r="D17" s="21">
        <v>0</v>
      </c>
    </row>
    <row r="18" spans="2:6" ht="13.5" customHeight="1" x14ac:dyDescent="0.2">
      <c r="B18" s="22" t="s">
        <v>13</v>
      </c>
      <c r="C18" s="19">
        <v>0</v>
      </c>
      <c r="D18" s="21">
        <v>0</v>
      </c>
    </row>
    <row r="19" spans="2:6" ht="12.75" customHeight="1" x14ac:dyDescent="0.2">
      <c r="B19" s="22" t="s">
        <v>14</v>
      </c>
      <c r="C19" s="19">
        <v>0</v>
      </c>
      <c r="D19" s="21">
        <v>0</v>
      </c>
    </row>
    <row r="20" spans="2:6" ht="14.25" customHeight="1" x14ac:dyDescent="0.2">
      <c r="B20" s="15" t="s">
        <v>15</v>
      </c>
      <c r="C20" s="16">
        <f>SUM(C21:C29)</f>
        <v>18821066.890000001</v>
      </c>
      <c r="D20" s="17">
        <f>SUM(D21:D29)</f>
        <v>5367753093.1500006</v>
      </c>
    </row>
    <row r="21" spans="2:6" ht="14.25" customHeight="1" x14ac:dyDescent="0.2">
      <c r="B21" s="23" t="s">
        <v>16</v>
      </c>
      <c r="C21" s="19">
        <v>0</v>
      </c>
      <c r="D21" s="21">
        <v>4739661366.5900002</v>
      </c>
    </row>
    <row r="22" spans="2:6" ht="14.25" customHeight="1" x14ac:dyDescent="0.2">
      <c r="B22" s="23" t="s">
        <v>17</v>
      </c>
      <c r="C22" s="19">
        <v>0</v>
      </c>
      <c r="D22" s="21">
        <v>0</v>
      </c>
    </row>
    <row r="23" spans="2:6" ht="15.75" customHeight="1" x14ac:dyDescent="0.2">
      <c r="B23" s="18" t="s">
        <v>18</v>
      </c>
      <c r="C23" s="19">
        <v>0</v>
      </c>
      <c r="D23" s="21">
        <v>491440135.33999997</v>
      </c>
    </row>
    <row r="24" spans="2:6" ht="12" customHeight="1" x14ac:dyDescent="0.2">
      <c r="B24" s="18" t="s">
        <v>19</v>
      </c>
      <c r="C24" s="19">
        <v>0</v>
      </c>
      <c r="D24" s="21">
        <v>136165365.12</v>
      </c>
    </row>
    <row r="25" spans="2:6" ht="12" customHeight="1" x14ac:dyDescent="0.2">
      <c r="B25" s="18" t="s">
        <v>20</v>
      </c>
      <c r="C25" s="19">
        <v>0</v>
      </c>
      <c r="D25" s="21">
        <v>486226.1</v>
      </c>
    </row>
    <row r="26" spans="2:6" ht="12.75" customHeight="1" x14ac:dyDescent="0.2">
      <c r="B26" s="23" t="s">
        <v>21</v>
      </c>
      <c r="C26" s="24">
        <v>18821066.890000001</v>
      </c>
      <c r="D26" s="21">
        <v>0</v>
      </c>
    </row>
    <row r="27" spans="2:6" ht="11.25" customHeight="1" x14ac:dyDescent="0.2">
      <c r="B27" s="18" t="s">
        <v>22</v>
      </c>
      <c r="C27" s="19">
        <v>0</v>
      </c>
      <c r="D27" s="21">
        <v>0</v>
      </c>
    </row>
    <row r="28" spans="2:6" ht="11.25" customHeight="1" x14ac:dyDescent="0.2">
      <c r="B28" s="23" t="s">
        <v>23</v>
      </c>
      <c r="C28" s="19">
        <v>0</v>
      </c>
      <c r="D28" s="21">
        <v>0</v>
      </c>
    </row>
    <row r="29" spans="2:6" ht="12.75" customHeight="1" x14ac:dyDescent="0.2">
      <c r="B29" s="23" t="s">
        <v>24</v>
      </c>
      <c r="C29" s="19">
        <v>0</v>
      </c>
      <c r="D29" s="21">
        <v>0</v>
      </c>
    </row>
    <row r="30" spans="2:6" ht="17.25" customHeight="1" x14ac:dyDescent="0.2">
      <c r="B30" s="25" t="s">
        <v>25</v>
      </c>
      <c r="C30" s="16">
        <f>C31+C40</f>
        <v>1478369855.0699999</v>
      </c>
      <c r="D30" s="17">
        <f>D31+D40</f>
        <v>4635731654.8699999</v>
      </c>
      <c r="F30" s="8"/>
    </row>
    <row r="31" spans="2:6" ht="13.5" customHeight="1" x14ac:dyDescent="0.2">
      <c r="B31" s="26" t="s">
        <v>26</v>
      </c>
      <c r="C31" s="16">
        <f>SUM(C32:C39)</f>
        <v>1478369855.0699999</v>
      </c>
      <c r="D31" s="17">
        <f>SUM(D32:D39)</f>
        <v>4635731654.8699999</v>
      </c>
    </row>
    <row r="32" spans="2:6" ht="12.75" customHeight="1" x14ac:dyDescent="0.2">
      <c r="B32" s="23" t="s">
        <v>27</v>
      </c>
      <c r="C32" s="19">
        <v>0</v>
      </c>
      <c r="D32" s="21">
        <v>1447041510.24</v>
      </c>
    </row>
    <row r="33" spans="2:6" ht="12.75" customHeight="1" x14ac:dyDescent="0.2">
      <c r="B33" s="23" t="s">
        <v>28</v>
      </c>
      <c r="C33" s="19">
        <v>0</v>
      </c>
      <c r="D33" s="21">
        <v>2732000000</v>
      </c>
    </row>
    <row r="34" spans="2:6" ht="12.75" customHeight="1" x14ac:dyDescent="0.2">
      <c r="B34" s="23" t="s">
        <v>29</v>
      </c>
      <c r="C34" s="19">
        <v>0</v>
      </c>
      <c r="D34" s="21">
        <v>452600316.94999999</v>
      </c>
    </row>
    <row r="35" spans="2:6" ht="12.75" customHeight="1" x14ac:dyDescent="0.2">
      <c r="B35" s="23" t="s">
        <v>30</v>
      </c>
      <c r="C35" s="19">
        <v>0</v>
      </c>
      <c r="D35" s="21">
        <v>0</v>
      </c>
    </row>
    <row r="36" spans="2:6" ht="12.75" customHeight="1" x14ac:dyDescent="0.2">
      <c r="B36" s="23" t="s">
        <v>31</v>
      </c>
      <c r="C36" s="19">
        <v>0</v>
      </c>
      <c r="D36" s="21">
        <v>0</v>
      </c>
    </row>
    <row r="37" spans="2:6" ht="21.75" customHeight="1" x14ac:dyDescent="0.2">
      <c r="B37" s="23" t="s">
        <v>32</v>
      </c>
      <c r="C37" s="19">
        <v>0</v>
      </c>
      <c r="D37" s="21">
        <v>4089827.68</v>
      </c>
    </row>
    <row r="38" spans="2:6" ht="12.75" customHeight="1" x14ac:dyDescent="0.2">
      <c r="B38" s="23" t="s">
        <v>33</v>
      </c>
      <c r="C38" s="19">
        <v>0</v>
      </c>
      <c r="D38" s="21">
        <v>0</v>
      </c>
    </row>
    <row r="39" spans="2:6" ht="12.75" customHeight="1" x14ac:dyDescent="0.2">
      <c r="B39" s="23" t="s">
        <v>34</v>
      </c>
      <c r="C39" s="19">
        <v>1478369855.0699999</v>
      </c>
      <c r="D39" s="21">
        <v>0</v>
      </c>
    </row>
    <row r="40" spans="2:6" ht="25.5" customHeight="1" x14ac:dyDescent="0.2">
      <c r="B40" s="26" t="s">
        <v>35</v>
      </c>
      <c r="C40" s="16">
        <f>SUM(C41:C46)</f>
        <v>0</v>
      </c>
      <c r="D40" s="27">
        <f>SUM(D41:D46)</f>
        <v>0</v>
      </c>
    </row>
    <row r="41" spans="2:6" ht="12.75" customHeight="1" x14ac:dyDescent="0.2">
      <c r="B41" s="23" t="s">
        <v>36</v>
      </c>
      <c r="C41" s="19">
        <v>0</v>
      </c>
      <c r="D41" s="21">
        <v>0</v>
      </c>
    </row>
    <row r="42" spans="2:6" ht="12.75" customHeight="1" x14ac:dyDescent="0.2">
      <c r="B42" s="23" t="s">
        <v>37</v>
      </c>
      <c r="C42" s="19">
        <v>0</v>
      </c>
      <c r="D42" s="21">
        <v>0</v>
      </c>
    </row>
    <row r="43" spans="2:6" ht="12.75" customHeight="1" x14ac:dyDescent="0.2">
      <c r="B43" s="23" t="s">
        <v>38</v>
      </c>
      <c r="C43" s="19">
        <v>0</v>
      </c>
      <c r="D43" s="21">
        <v>0</v>
      </c>
    </row>
    <row r="44" spans="2:6" ht="12.75" customHeight="1" x14ac:dyDescent="0.2">
      <c r="B44" s="23" t="s">
        <v>39</v>
      </c>
      <c r="C44" s="19">
        <v>0</v>
      </c>
      <c r="D44" s="21">
        <v>0</v>
      </c>
    </row>
    <row r="45" spans="2:6" ht="20.25" customHeight="1" x14ac:dyDescent="0.2">
      <c r="B45" s="23" t="s">
        <v>40</v>
      </c>
      <c r="C45" s="19">
        <v>0</v>
      </c>
      <c r="D45" s="21">
        <v>0</v>
      </c>
    </row>
    <row r="46" spans="2:6" ht="13.5" customHeight="1" x14ac:dyDescent="0.2">
      <c r="B46" s="23" t="s">
        <v>41</v>
      </c>
      <c r="C46" s="19">
        <v>0</v>
      </c>
      <c r="D46" s="21">
        <v>0</v>
      </c>
    </row>
    <row r="47" spans="2:6" ht="7.5" customHeight="1" x14ac:dyDescent="0.2">
      <c r="B47" s="23"/>
      <c r="C47" s="19"/>
      <c r="D47" s="21"/>
    </row>
    <row r="48" spans="2:6" ht="15.75" customHeight="1" x14ac:dyDescent="0.2">
      <c r="B48" s="26" t="s">
        <v>42</v>
      </c>
      <c r="C48" s="13">
        <f>+C49+C53+C59</f>
        <v>13847859603.559999</v>
      </c>
      <c r="D48" s="14">
        <f>+D49+D53+D59</f>
        <v>819956288.17999995</v>
      </c>
      <c r="F48" s="8"/>
    </row>
    <row r="49" spans="2:6" ht="12.75" customHeight="1" x14ac:dyDescent="0.2">
      <c r="B49" s="26" t="s">
        <v>43</v>
      </c>
      <c r="C49" s="13">
        <f>SUM(C50:C52)</f>
        <v>4087247191.7199998</v>
      </c>
      <c r="D49" s="27">
        <f>SUM(D50:D52)</f>
        <v>0</v>
      </c>
      <c r="F49" s="9"/>
    </row>
    <row r="50" spans="2:6" ht="12.75" customHeight="1" x14ac:dyDescent="0.2">
      <c r="B50" s="23" t="s">
        <v>44</v>
      </c>
      <c r="C50" s="19">
        <v>4087247191.7199998</v>
      </c>
      <c r="D50" s="21">
        <v>0</v>
      </c>
    </row>
    <row r="51" spans="2:6" ht="12.75" customHeight="1" x14ac:dyDescent="0.2">
      <c r="B51" s="23" t="s">
        <v>45</v>
      </c>
      <c r="C51" s="19">
        <v>0</v>
      </c>
      <c r="D51" s="20">
        <v>0</v>
      </c>
    </row>
    <row r="52" spans="2:6" ht="12.75" customHeight="1" x14ac:dyDescent="0.2">
      <c r="B52" s="23" t="s">
        <v>46</v>
      </c>
      <c r="C52" s="19">
        <v>0</v>
      </c>
      <c r="D52" s="21">
        <v>0</v>
      </c>
    </row>
    <row r="53" spans="2:6" ht="15.75" customHeight="1" x14ac:dyDescent="0.2">
      <c r="B53" s="26" t="s">
        <v>47</v>
      </c>
      <c r="C53" s="13">
        <f>SUM(C54:C58)</f>
        <v>9760612411.8400002</v>
      </c>
      <c r="D53" s="14">
        <f>SUM(D54:D58)</f>
        <v>819956288.17999995</v>
      </c>
    </row>
    <row r="54" spans="2:6" ht="12.75" customHeight="1" x14ac:dyDescent="0.2">
      <c r="B54" s="23" t="s">
        <v>48</v>
      </c>
      <c r="C54" s="19">
        <v>8727304720.2299995</v>
      </c>
      <c r="D54" s="21">
        <v>0</v>
      </c>
    </row>
    <row r="55" spans="2:6" ht="12.75" customHeight="1" x14ac:dyDescent="0.2">
      <c r="B55" s="23" t="s">
        <v>49</v>
      </c>
      <c r="C55" s="19">
        <v>1033307691.61</v>
      </c>
      <c r="D55" s="21">
        <v>0</v>
      </c>
    </row>
    <row r="56" spans="2:6" ht="12.75" customHeight="1" x14ac:dyDescent="0.2">
      <c r="B56" s="23" t="s">
        <v>50</v>
      </c>
      <c r="C56" s="19">
        <v>0</v>
      </c>
      <c r="D56" s="21">
        <v>0</v>
      </c>
    </row>
    <row r="57" spans="2:6" ht="12.75" customHeight="1" x14ac:dyDescent="0.2">
      <c r="B57" s="23" t="s">
        <v>51</v>
      </c>
      <c r="C57" s="19">
        <v>0</v>
      </c>
      <c r="D57" s="21">
        <v>0</v>
      </c>
    </row>
    <row r="58" spans="2:6" ht="12.75" customHeight="1" x14ac:dyDescent="0.2">
      <c r="B58" s="23" t="s">
        <v>52</v>
      </c>
      <c r="C58" s="19">
        <v>0</v>
      </c>
      <c r="D58" s="21">
        <v>819956288.17999995</v>
      </c>
    </row>
    <row r="59" spans="2:6" ht="23.25" customHeight="1" x14ac:dyDescent="0.2">
      <c r="B59" s="26" t="s">
        <v>53</v>
      </c>
      <c r="C59" s="28">
        <f>SUM(C60:C61)</f>
        <v>0</v>
      </c>
      <c r="D59" s="27">
        <f>SUM(D60:D61)</f>
        <v>0</v>
      </c>
    </row>
    <row r="60" spans="2:6" ht="12.75" customHeight="1" x14ac:dyDescent="0.2">
      <c r="B60" s="23" t="s">
        <v>54</v>
      </c>
      <c r="C60" s="19"/>
      <c r="D60" s="29"/>
    </row>
    <row r="61" spans="2:6" ht="12.75" customHeight="1" x14ac:dyDescent="0.2">
      <c r="B61" s="23" t="s">
        <v>55</v>
      </c>
      <c r="C61" s="19"/>
      <c r="D61" s="29"/>
    </row>
    <row r="62" spans="2:6" ht="12.75" hidden="1" customHeight="1" x14ac:dyDescent="0.2">
      <c r="B62" s="26"/>
      <c r="C62" s="30"/>
      <c r="D62" s="29"/>
    </row>
    <row r="63" spans="2:6" ht="12.75" hidden="1" customHeight="1" thickBot="1" x14ac:dyDescent="0.25">
      <c r="B63" s="26"/>
      <c r="C63" s="31"/>
      <c r="D63" s="29"/>
    </row>
    <row r="64" spans="2:6" ht="7.15" customHeight="1" thickBot="1" x14ac:dyDescent="0.25">
      <c r="B64" s="32"/>
      <c r="C64" s="33"/>
      <c r="D64" s="34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 t="s">
        <v>56</v>
      </c>
      <c r="C73" s="35" t="s">
        <v>57</v>
      </c>
      <c r="D73" s="35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17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2022-08-09T23:47:47Z</cp:lastPrinted>
  <dcterms:created xsi:type="dcterms:W3CDTF">2021-11-06T00:08:44Z</dcterms:created>
  <dcterms:modified xsi:type="dcterms:W3CDTF">2022-11-04T16:58:30Z</dcterms:modified>
</cp:coreProperties>
</file>